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12120" activeTab="0"/>
  </bookViews>
  <sheets>
    <sheet name="NCEF Financial Statement" sheetId="1" r:id="rId1"/>
    <sheet name="Donations" sheetId="2" r:id="rId2"/>
    <sheet name="US Expenses" sheetId="3" r:id="rId3"/>
    <sheet name="Nepal Financial Report Summary" sheetId="4" r:id="rId4"/>
  </sheets>
  <definedNames/>
  <calcPr fullCalcOnLoad="1"/>
</workbook>
</file>

<file path=xl/sharedStrings.xml><?xml version="1.0" encoding="utf-8"?>
<sst xmlns="http://schemas.openxmlformats.org/spreadsheetml/2006/main" count="37" uniqueCount="34">
  <si>
    <t>Amount</t>
  </si>
  <si>
    <t>Date</t>
  </si>
  <si>
    <t>Paypal expenses</t>
  </si>
  <si>
    <t>Description</t>
  </si>
  <si>
    <t>Domain Name and Web Hosting</t>
  </si>
  <si>
    <t>PO Box</t>
  </si>
  <si>
    <t>Total</t>
  </si>
  <si>
    <t>Received from NCEF US</t>
  </si>
  <si>
    <t>Administrative Expenses</t>
  </si>
  <si>
    <t>Kavre</t>
  </si>
  <si>
    <t>Kathmandu</t>
  </si>
  <si>
    <t>Patan</t>
  </si>
  <si>
    <t>Palpa</t>
  </si>
  <si>
    <t>Nepalgunj</t>
  </si>
  <si>
    <t>Total Expenses</t>
  </si>
  <si>
    <t>Balance</t>
  </si>
  <si>
    <t>Balance Forward from 2006</t>
  </si>
  <si>
    <t>NCEF US Donations</t>
  </si>
  <si>
    <t>Transfer to Nepal</t>
  </si>
  <si>
    <t>Total expenses in the US</t>
  </si>
  <si>
    <t xml:space="preserve">Total donations </t>
  </si>
  <si>
    <t>This page shows the summary of financial statement.</t>
  </si>
  <si>
    <t>Thanks to all the kind donors and hard working volunteers for making our work possible.</t>
  </si>
  <si>
    <t>NCEF Financial Statement for 2007</t>
  </si>
  <si>
    <t>Balance forward from 2006</t>
  </si>
  <si>
    <t>The next two pages shows donations and expenses in the US.</t>
  </si>
  <si>
    <t>The following page shows the summary of audit report from Nepal. The details are available at http://www.nepalchildren.org/documents/ce/auditreport-2007/</t>
  </si>
  <si>
    <t>US Expenses</t>
  </si>
  <si>
    <t>Nepal Financial Report Summary</t>
  </si>
  <si>
    <t>All amounts in NRs</t>
  </si>
  <si>
    <t>For May 17, 2006 to July 16, 2007</t>
  </si>
  <si>
    <t>Balance Forward to 2008</t>
  </si>
  <si>
    <t>The details are available at http://www.nepalchildren.org/documents/ce/auditreport-2007/</t>
  </si>
  <si>
    <t>Sponsorship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</si>
</sst>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2.57421875" style="0" customWidth="1"/>
    <col min="2" max="2" width="11.57421875" style="0" customWidth="1"/>
  </cols>
  <sheetData>
    <row r="1" ht="20.25">
      <c r="A1" s="8" t="s">
        <v>23</v>
      </c>
    </row>
    <row r="2" ht="20.25">
      <c r="A2" s="8"/>
    </row>
    <row r="3" spans="1:2" ht="12.75">
      <c r="A3" t="s">
        <v>24</v>
      </c>
      <c r="B3" s="10">
        <v>41397.64</v>
      </c>
    </row>
    <row r="4" spans="1:2" ht="12.75">
      <c r="A4" t="s">
        <v>18</v>
      </c>
      <c r="B4" s="5">
        <v>6500</v>
      </c>
    </row>
    <row r="5" spans="1:2" ht="12.75">
      <c r="A5" t="s">
        <v>19</v>
      </c>
      <c r="B5" s="9">
        <v>217.75</v>
      </c>
    </row>
    <row r="6" spans="1:2" ht="12.75">
      <c r="A6" t="s">
        <v>20</v>
      </c>
      <c r="B6">
        <v>14190</v>
      </c>
    </row>
    <row r="7" spans="1:2" ht="12.75">
      <c r="A7" t="s">
        <v>31</v>
      </c>
      <c r="B7" s="10">
        <f>B3-(B4+B5)+B6</f>
        <v>48869.89</v>
      </c>
    </row>
    <row r="12" ht="12.75">
      <c r="A12" t="s">
        <v>21</v>
      </c>
    </row>
    <row r="13" ht="12.75">
      <c r="A13" t="s">
        <v>25</v>
      </c>
    </row>
    <row r="14" ht="12.75">
      <c r="A14" t="s">
        <v>26</v>
      </c>
    </row>
    <row r="18" ht="12.75">
      <c r="A18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9.140625" style="11" customWidth="1"/>
  </cols>
  <sheetData>
    <row r="1" ht="20.25">
      <c r="A1" s="8" t="s">
        <v>17</v>
      </c>
    </row>
    <row r="2" spans="1:2" ht="12.75">
      <c r="A2" s="2" t="s">
        <v>1</v>
      </c>
      <c r="B2" s="12" t="s">
        <v>0</v>
      </c>
    </row>
    <row r="3" spans="1:2" ht="12.75">
      <c r="A3" s="1">
        <v>39089</v>
      </c>
      <c r="B3" s="13">
        <v>10</v>
      </c>
    </row>
    <row r="4" spans="1:2" ht="12.75">
      <c r="A4" s="1">
        <v>39090</v>
      </c>
      <c r="B4" s="13">
        <v>50</v>
      </c>
    </row>
    <row r="5" spans="1:2" ht="12.75">
      <c r="A5" s="1">
        <v>39090</v>
      </c>
      <c r="B5" s="13">
        <v>100</v>
      </c>
    </row>
    <row r="6" spans="1:2" ht="12.75">
      <c r="A6" s="1">
        <v>39095</v>
      </c>
      <c r="B6" s="13">
        <v>93</v>
      </c>
    </row>
    <row r="7" spans="1:2" ht="12.75">
      <c r="A7" s="1">
        <v>39099</v>
      </c>
      <c r="B7" s="13">
        <v>30</v>
      </c>
    </row>
    <row r="8" spans="1:2" ht="12.75">
      <c r="A8" s="1">
        <v>39107</v>
      </c>
      <c r="B8" s="13">
        <v>50</v>
      </c>
    </row>
    <row r="9" spans="1:2" ht="12.75">
      <c r="A9" s="1">
        <v>39107</v>
      </c>
      <c r="B9" s="13">
        <v>50</v>
      </c>
    </row>
    <row r="10" spans="1:2" ht="12.75">
      <c r="A10" s="1">
        <v>39107</v>
      </c>
      <c r="B10" s="13">
        <v>50</v>
      </c>
    </row>
    <row r="11" spans="1:2" ht="12.75">
      <c r="A11" s="1">
        <v>39109</v>
      </c>
      <c r="B11" s="13">
        <v>40</v>
      </c>
    </row>
    <row r="12" spans="1:2" ht="12.75">
      <c r="A12" s="1">
        <v>39110</v>
      </c>
      <c r="B12" s="13">
        <v>10</v>
      </c>
    </row>
    <row r="13" spans="1:2" ht="12.75">
      <c r="A13" s="1">
        <v>39112</v>
      </c>
      <c r="B13" s="13">
        <v>50</v>
      </c>
    </row>
    <row r="14" spans="1:2" ht="12.75">
      <c r="A14" s="1">
        <v>39122</v>
      </c>
      <c r="B14" s="13">
        <v>20</v>
      </c>
    </row>
    <row r="15" spans="1:2" ht="12.75">
      <c r="A15" s="1">
        <v>39122</v>
      </c>
      <c r="B15" s="13">
        <v>1000</v>
      </c>
    </row>
    <row r="16" spans="1:2" ht="12.75">
      <c r="A16" s="1">
        <v>39125</v>
      </c>
      <c r="B16" s="13">
        <v>50</v>
      </c>
    </row>
    <row r="17" spans="1:2" ht="12.75">
      <c r="A17" s="1">
        <v>39126</v>
      </c>
      <c r="B17" s="13">
        <v>50</v>
      </c>
    </row>
    <row r="18" spans="1:2" ht="12.75">
      <c r="A18" s="1">
        <v>39131</v>
      </c>
      <c r="B18" s="13">
        <v>100</v>
      </c>
    </row>
    <row r="19" spans="1:2" ht="12.75">
      <c r="A19" s="1">
        <v>39133</v>
      </c>
      <c r="B19" s="13">
        <v>100</v>
      </c>
    </row>
    <row r="20" spans="1:2" ht="12.75">
      <c r="A20" s="1">
        <v>39133</v>
      </c>
      <c r="B20" s="13">
        <v>100</v>
      </c>
    </row>
    <row r="21" spans="1:2" ht="12.75">
      <c r="A21" s="1">
        <v>39134</v>
      </c>
      <c r="B21" s="13">
        <v>5</v>
      </c>
    </row>
    <row r="22" spans="1:2" ht="12.75">
      <c r="A22" s="1">
        <v>39135</v>
      </c>
      <c r="B22" s="13">
        <v>50</v>
      </c>
    </row>
    <row r="23" spans="1:2" ht="12.75">
      <c r="A23" s="1">
        <v>39138</v>
      </c>
      <c r="B23" s="13">
        <v>350</v>
      </c>
    </row>
    <row r="24" spans="1:2" ht="12.75">
      <c r="A24" s="1">
        <v>39161</v>
      </c>
      <c r="B24" s="13">
        <v>100</v>
      </c>
    </row>
    <row r="25" spans="1:2" ht="12.75">
      <c r="A25" s="1">
        <v>39166</v>
      </c>
      <c r="B25" s="13">
        <v>55</v>
      </c>
    </row>
    <row r="26" spans="1:2" ht="12.75">
      <c r="A26" s="1">
        <v>39183</v>
      </c>
      <c r="B26" s="13">
        <v>20</v>
      </c>
    </row>
    <row r="27" spans="1:2" ht="12.75">
      <c r="A27" s="1">
        <v>39196</v>
      </c>
      <c r="B27" s="13">
        <v>50</v>
      </c>
    </row>
    <row r="28" spans="1:2" ht="12.75">
      <c r="A28" s="1">
        <v>39197</v>
      </c>
      <c r="B28" s="13">
        <v>60</v>
      </c>
    </row>
    <row r="29" spans="1:2" ht="12.75">
      <c r="A29" s="1">
        <v>39202</v>
      </c>
      <c r="B29" s="13">
        <v>20</v>
      </c>
    </row>
    <row r="30" spans="1:2" ht="12.75">
      <c r="A30" s="1">
        <v>39233</v>
      </c>
      <c r="B30" s="13">
        <v>100</v>
      </c>
    </row>
    <row r="31" spans="1:2" ht="12.75">
      <c r="A31" s="1">
        <v>39243</v>
      </c>
      <c r="B31" s="13">
        <v>50</v>
      </c>
    </row>
    <row r="32" spans="1:2" ht="12.75">
      <c r="A32" s="1">
        <v>39243</v>
      </c>
      <c r="B32" s="13">
        <v>50</v>
      </c>
    </row>
    <row r="33" spans="1:2" ht="12.75">
      <c r="A33" s="1">
        <v>39260</v>
      </c>
      <c r="B33" s="13">
        <v>35</v>
      </c>
    </row>
    <row r="34" spans="1:2" ht="12.75">
      <c r="A34" s="1">
        <v>39269</v>
      </c>
      <c r="B34" s="13">
        <v>200</v>
      </c>
    </row>
    <row r="35" spans="1:2" ht="12.75">
      <c r="A35" s="1">
        <v>39271.1</v>
      </c>
      <c r="B35" s="13">
        <v>500</v>
      </c>
    </row>
    <row r="36" spans="1:2" ht="12.75">
      <c r="A36" s="1">
        <v>39274</v>
      </c>
      <c r="B36" s="13">
        <v>20</v>
      </c>
    </row>
    <row r="37" spans="1:2" ht="12.75">
      <c r="A37" s="1">
        <v>39274</v>
      </c>
      <c r="B37" s="13">
        <v>100</v>
      </c>
    </row>
    <row r="38" spans="1:2" ht="12.75">
      <c r="A38" s="1">
        <v>39295</v>
      </c>
      <c r="B38" s="13">
        <v>100</v>
      </c>
    </row>
    <row r="39" spans="1:2" ht="12.75">
      <c r="A39" s="1">
        <v>39339</v>
      </c>
      <c r="B39" s="13">
        <v>200</v>
      </c>
    </row>
    <row r="40" spans="1:2" ht="12.75">
      <c r="A40" s="1">
        <v>39341</v>
      </c>
      <c r="B40" s="13">
        <v>20</v>
      </c>
    </row>
    <row r="41" spans="1:2" ht="12.75">
      <c r="A41" s="1">
        <v>39369</v>
      </c>
      <c r="B41" s="13">
        <v>50</v>
      </c>
    </row>
    <row r="42" spans="1:2" ht="12.75">
      <c r="A42" s="1">
        <v>39376</v>
      </c>
      <c r="B42" s="13">
        <v>1000</v>
      </c>
    </row>
    <row r="43" spans="1:2" ht="12.75">
      <c r="A43" s="1">
        <v>39382</v>
      </c>
      <c r="B43" s="13">
        <v>50</v>
      </c>
    </row>
    <row r="44" spans="1:2" ht="12.75">
      <c r="A44" s="1">
        <v>39384</v>
      </c>
      <c r="B44" s="13">
        <v>20</v>
      </c>
    </row>
    <row r="45" spans="1:2" ht="12.75">
      <c r="A45" s="1">
        <v>39386</v>
      </c>
      <c r="B45" s="13">
        <v>1000</v>
      </c>
    </row>
    <row r="46" spans="1:2" ht="12.75">
      <c r="A46" s="1">
        <v>39393</v>
      </c>
      <c r="B46" s="13">
        <v>48</v>
      </c>
    </row>
    <row r="47" spans="1:2" ht="12.75">
      <c r="A47" s="1">
        <v>39405</v>
      </c>
      <c r="B47" s="13">
        <v>10</v>
      </c>
    </row>
    <row r="48" spans="1:2" ht="12.75">
      <c r="A48" s="3">
        <v>39417</v>
      </c>
      <c r="B48" s="14">
        <v>100</v>
      </c>
    </row>
    <row r="49" spans="1:2" ht="12.75">
      <c r="A49" s="1">
        <v>39422</v>
      </c>
      <c r="B49" s="13">
        <v>47.75</v>
      </c>
    </row>
    <row r="50" spans="1:2" ht="12.75">
      <c r="A50" s="1">
        <v>39423</v>
      </c>
      <c r="B50" s="13">
        <v>5000</v>
      </c>
    </row>
    <row r="51" spans="1:2" ht="12.75">
      <c r="A51" s="1">
        <v>39426</v>
      </c>
      <c r="B51" s="13">
        <v>1000</v>
      </c>
    </row>
    <row r="52" spans="1:2" ht="12.75">
      <c r="A52" s="3">
        <v>39427</v>
      </c>
      <c r="B52" s="14">
        <v>50</v>
      </c>
    </row>
    <row r="53" spans="1:2" ht="12.75">
      <c r="A53" s="1">
        <v>39429</v>
      </c>
      <c r="B53" s="13">
        <v>50</v>
      </c>
    </row>
    <row r="54" spans="1:2" ht="12.75">
      <c r="A54" s="3">
        <v>39429</v>
      </c>
      <c r="B54" s="14">
        <v>200</v>
      </c>
    </row>
    <row r="55" spans="1:2" ht="12.75">
      <c r="A55" s="3">
        <v>39429</v>
      </c>
      <c r="B55" s="14">
        <v>100</v>
      </c>
    </row>
    <row r="56" spans="1:2" ht="12.75">
      <c r="A56" s="1">
        <v>39431</v>
      </c>
      <c r="B56" s="13">
        <v>100</v>
      </c>
    </row>
    <row r="57" spans="1:2" ht="12.75">
      <c r="A57" s="1">
        <v>39433</v>
      </c>
      <c r="B57" s="13">
        <v>250</v>
      </c>
    </row>
    <row r="58" spans="1:2" ht="12.75">
      <c r="A58" s="1">
        <v>39437</v>
      </c>
      <c r="B58" s="13">
        <v>50</v>
      </c>
    </row>
    <row r="59" spans="1:2" ht="12.75">
      <c r="A59" s="3">
        <v>39441</v>
      </c>
      <c r="B59" s="14">
        <v>25</v>
      </c>
    </row>
    <row r="60" spans="1:2" ht="12.75">
      <c r="A60" s="3">
        <v>39441</v>
      </c>
      <c r="B60" s="14">
        <v>200</v>
      </c>
    </row>
    <row r="61" spans="1:2" ht="12.75">
      <c r="A61" s="3">
        <v>39443</v>
      </c>
      <c r="B61" s="14">
        <v>200</v>
      </c>
    </row>
    <row r="62" spans="1:2" ht="12.75">
      <c r="A62" s="1">
        <v>39443</v>
      </c>
      <c r="B62" s="13">
        <v>100</v>
      </c>
    </row>
    <row r="63" spans="1:2" ht="12.75">
      <c r="A63" s="3">
        <v>39443</v>
      </c>
      <c r="B63" s="14">
        <v>1</v>
      </c>
    </row>
    <row r="64" spans="1:2" ht="12.75">
      <c r="A64" s="3">
        <v>39445</v>
      </c>
      <c r="B64" s="14">
        <v>500</v>
      </c>
    </row>
    <row r="65" spans="1:2" ht="12.75">
      <c r="A65" t="s">
        <v>6</v>
      </c>
      <c r="B65" s="15">
        <f>SUM(B3:B64)</f>
        <v>14189.75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28.140625" style="0" bestFit="1" customWidth="1"/>
  </cols>
  <sheetData>
    <row r="1" ht="20.25">
      <c r="A1" s="16" t="s">
        <v>27</v>
      </c>
    </row>
    <row r="2" spans="1:3" s="6" customFormat="1" ht="12.75">
      <c r="A2" s="6" t="s">
        <v>1</v>
      </c>
      <c r="B2" s="6" t="s">
        <v>3</v>
      </c>
      <c r="C2" s="6" t="s">
        <v>0</v>
      </c>
    </row>
    <row r="3" spans="2:3" ht="12.75">
      <c r="B3" t="s">
        <v>2</v>
      </c>
      <c r="C3">
        <v>87.35</v>
      </c>
    </row>
    <row r="4" spans="1:3" ht="12.75">
      <c r="A4" s="4">
        <v>39157</v>
      </c>
      <c r="B4" t="s">
        <v>4</v>
      </c>
      <c r="C4">
        <v>95.4</v>
      </c>
    </row>
    <row r="5" spans="1:3" ht="12.75">
      <c r="A5" s="4">
        <v>39260</v>
      </c>
      <c r="B5" t="s">
        <v>5</v>
      </c>
      <c r="C5">
        <v>35</v>
      </c>
    </row>
    <row r="6" spans="1:3" ht="12.75">
      <c r="A6" s="4"/>
      <c r="B6" t="s">
        <v>6</v>
      </c>
      <c r="C6">
        <f>SUM(C3:C5)</f>
        <v>217.75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3" sqref="B13"/>
    </sheetView>
  </sheetViews>
  <sheetFormatPr defaultColWidth="9.140625" defaultRowHeight="12.75"/>
  <cols>
    <col min="1" max="1" width="24.00390625" style="0" bestFit="1" customWidth="1"/>
    <col min="2" max="2" width="10.140625" style="0" customWidth="1"/>
  </cols>
  <sheetData>
    <row r="1" ht="20.25">
      <c r="A1" s="8" t="s">
        <v>28</v>
      </c>
    </row>
    <row r="2" ht="18">
      <c r="A2" s="17" t="s">
        <v>30</v>
      </c>
    </row>
    <row r="3" spans="1:2" ht="12.75">
      <c r="A3" t="s">
        <v>16</v>
      </c>
      <c r="B3">
        <v>88286</v>
      </c>
    </row>
    <row r="4" spans="1:2" ht="12.75">
      <c r="A4" t="s">
        <v>7</v>
      </c>
      <c r="B4">
        <v>437800</v>
      </c>
    </row>
    <row r="5" spans="1:2" ht="12.75">
      <c r="A5" t="s">
        <v>8</v>
      </c>
      <c r="B5">
        <v>16805</v>
      </c>
    </row>
    <row r="6" ht="12.75">
      <c r="A6" t="s">
        <v>33</v>
      </c>
    </row>
    <row r="7" spans="1:2" ht="12.75">
      <c r="A7" t="s">
        <v>9</v>
      </c>
      <c r="B7">
        <v>11120</v>
      </c>
    </row>
    <row r="8" spans="1:2" ht="12.75">
      <c r="A8" t="s">
        <v>10</v>
      </c>
      <c r="B8">
        <v>47602</v>
      </c>
    </row>
    <row r="9" spans="1:2" ht="12.75">
      <c r="A9" t="s">
        <v>11</v>
      </c>
      <c r="B9">
        <v>41097</v>
      </c>
    </row>
    <row r="10" spans="1:2" ht="12.75">
      <c r="A10" t="s">
        <v>12</v>
      </c>
      <c r="B10">
        <v>7748</v>
      </c>
    </row>
    <row r="11" spans="1:2" ht="12.75">
      <c r="A11" t="s">
        <v>13</v>
      </c>
      <c r="B11">
        <v>207373</v>
      </c>
    </row>
    <row r="12" spans="1:2" ht="12.75">
      <c r="A12" s="7" t="s">
        <v>14</v>
      </c>
      <c r="B12" s="7">
        <f>SUM(B7:B11,B5)</f>
        <v>331745</v>
      </c>
    </row>
    <row r="13" spans="1:2" ht="12.75">
      <c r="A13" s="7" t="s">
        <v>15</v>
      </c>
      <c r="B13">
        <f>B3+B4-B12</f>
        <v>194341</v>
      </c>
    </row>
    <row r="15" ht="12.75">
      <c r="A15" t="s">
        <v>29</v>
      </c>
    </row>
    <row r="17" ht="12.75">
      <c r="A17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Gelfer</dc:creator>
  <cp:keywords/>
  <dc:description/>
  <cp:lastModifiedBy>USC/ISI</cp:lastModifiedBy>
  <dcterms:created xsi:type="dcterms:W3CDTF">2008-05-02T02:24:11Z</dcterms:created>
  <dcterms:modified xsi:type="dcterms:W3CDTF">2008-05-02T04:46:27Z</dcterms:modified>
  <cp:category/>
  <cp:version/>
  <cp:contentType/>
  <cp:contentStatus/>
</cp:coreProperties>
</file>