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Report Summary" sheetId="1" r:id="rId1"/>
    <sheet name="Donations" sheetId="2" r:id="rId2"/>
    <sheet name="Expenses" sheetId="3" r:id="rId3"/>
    <sheet name="Transfers" sheetId="4" r:id="rId4"/>
  </sheets>
  <definedNames/>
  <calcPr fullCalcOnLoad="1"/>
</workbook>
</file>

<file path=xl/sharedStrings.xml><?xml version="1.0" encoding="utf-8"?>
<sst xmlns="http://schemas.openxmlformats.org/spreadsheetml/2006/main" count="31" uniqueCount="22">
  <si>
    <t>This is the total of all fees incurred via paypal and google checkout of the year.</t>
  </si>
  <si>
    <t>Amount</t>
  </si>
  <si>
    <t>PO Box</t>
  </si>
  <si>
    <t>Total expenses</t>
  </si>
  <si>
    <t>Transfer to Nepal</t>
  </si>
  <si>
    <t>Total Donations</t>
  </si>
  <si>
    <t>Date</t>
  </si>
  <si>
    <t>Purpose</t>
  </si>
  <si>
    <t>Total Expenses in US</t>
  </si>
  <si>
    <t>Web Hosting</t>
  </si>
  <si>
    <t>Total</t>
  </si>
  <si>
    <t>Notes</t>
  </si>
  <si>
    <t>Total Interest</t>
  </si>
  <si>
    <t>Pamphlet Printing</t>
  </si>
  <si>
    <t>ANA - Poster/Publicity Material</t>
  </si>
  <si>
    <t>Website Security</t>
  </si>
  <si>
    <t>Credit Card Transaction Fee</t>
  </si>
  <si>
    <t>NCEF Financial Statement for 2010</t>
  </si>
  <si>
    <t>Balance forward to 2011</t>
  </si>
  <si>
    <t>Balance forward from 2009</t>
  </si>
  <si>
    <t>Donated by member</t>
  </si>
  <si>
    <t>This page shows the summary of our financial statement. The next three pages shows donations, expenses and transfers to Nepal.  Thanks to all the kind donors and hard working volunteers for making our work possible.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</si>
</sst>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2"/>
    </font>
    <font>
      <sz val="11"/>
      <color indexed="8"/>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39998000860214233"/>
      </left>
      <right>
        <color indexed="63"/>
      </right>
      <top style="thin">
        <color theme="4" tint="0.39998000860214233"/>
      </top>
      <bottom style="thin">
        <color theme="4" tint="0.3999800086021423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vertical="center"/>
    </xf>
    <xf numFmtId="0" fontId="0" fillId="0" borderId="0" xfId="0" applyNumberFormat="1" applyFont="1" applyFill="1" applyAlignment="1">
      <alignment wrapText="1"/>
    </xf>
    <xf numFmtId="165" fontId="0" fillId="0" borderId="0" xfId="0" applyNumberFormat="1" applyFont="1" applyFill="1" applyAlignment="1">
      <alignment wrapText="1"/>
    </xf>
    <xf numFmtId="44" fontId="0" fillId="0" borderId="0" xfId="44" applyFont="1" applyAlignment="1">
      <alignment vertical="center"/>
    </xf>
    <xf numFmtId="44" fontId="0" fillId="0" borderId="0" xfId="44" applyFont="1" applyFill="1" applyAlignment="1">
      <alignment wrapText="1"/>
    </xf>
    <xf numFmtId="0" fontId="3" fillId="0" borderId="0" xfId="0" applyNumberFormat="1" applyFont="1" applyFill="1" applyAlignment="1">
      <alignment wrapText="1"/>
    </xf>
    <xf numFmtId="44" fontId="3" fillId="0" borderId="0" xfId="44" applyFont="1" applyAlignment="1">
      <alignment vertical="center"/>
    </xf>
    <xf numFmtId="14" fontId="0" fillId="0" borderId="0" xfId="0" applyNumberFormat="1" applyAlignment="1">
      <alignment vertical="center"/>
    </xf>
    <xf numFmtId="0" fontId="42" fillId="0" borderId="0" xfId="0" applyNumberFormat="1" applyFont="1" applyFill="1" applyAlignment="1">
      <alignment horizontal="center" wrapText="1"/>
    </xf>
    <xf numFmtId="0" fontId="0" fillId="0" borderId="0" xfId="0" applyNumberFormat="1" applyFont="1" applyFill="1" applyAlignment="1">
      <alignment wrapText="1"/>
    </xf>
    <xf numFmtId="44" fontId="0" fillId="0" borderId="0" xfId="44" applyFont="1" applyFill="1" applyAlignment="1">
      <alignment wrapText="1"/>
    </xf>
    <xf numFmtId="0" fontId="0" fillId="0" borderId="0" xfId="0" applyNumberFormat="1" applyFill="1" applyAlignment="1">
      <alignment wrapText="1"/>
    </xf>
    <xf numFmtId="165" fontId="0" fillId="0" borderId="0" xfId="0" applyNumberFormat="1" applyFont="1" applyFill="1" applyAlignment="1">
      <alignment wrapText="1"/>
    </xf>
    <xf numFmtId="14" fontId="0" fillId="33" borderId="10" xfId="0" applyNumberFormat="1" applyFont="1" applyFill="1" applyBorder="1" applyAlignment="1">
      <alignment/>
    </xf>
    <xf numFmtId="0" fontId="0" fillId="0" borderId="0" xfId="0" applyNumberFormat="1" applyFill="1" applyAlignment="1">
      <alignment horizontal="left" vertical="top" wrapText="1"/>
    </xf>
    <xf numFmtId="0" fontId="3" fillId="0" borderId="0" xfId="0" applyFont="1" applyAlignment="1">
      <alignment vertical="center"/>
    </xf>
    <xf numFmtId="0" fontId="42" fillId="0" borderId="0" xfId="0" applyNumberFormat="1" applyFont="1" applyFill="1" applyAlignment="1">
      <alignment horizontal="center" wrapText="1"/>
    </xf>
    <xf numFmtId="0" fontId="0" fillId="0" borderId="0" xfId="0" applyNumberFormat="1" applyFont="1" applyFill="1" applyAlignment="1">
      <alignment horizontal="left" vertical="top" wrapText="1"/>
    </xf>
    <xf numFmtId="14" fontId="0" fillId="0" borderId="0" xfId="0" applyNumberFormat="1" applyAlignment="1">
      <alignment/>
    </xf>
    <xf numFmtId="44" fontId="0" fillId="0" borderId="0" xfId="44" applyFont="1" applyAlignment="1">
      <alignment/>
    </xf>
    <xf numFmtId="14" fontId="3" fillId="0" borderId="0" xfId="0" applyNumberFormat="1" applyFont="1" applyAlignment="1">
      <alignment/>
    </xf>
    <xf numFmtId="44" fontId="3" fillId="0" borderId="0" xfId="44" applyFont="1" applyAlignment="1">
      <alignment/>
    </xf>
    <xf numFmtId="44" fontId="3" fillId="0" borderId="0" xfId="44"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ables/table1.xml><?xml version="1.0" encoding="utf-8"?>
<table xmlns="http://schemas.openxmlformats.org/spreadsheetml/2006/main" id="1" name="Table1" displayName="Table1" ref="A3:B9" totalsRowShown="0">
  <autoFilter ref="A3:B9"/>
  <tableColumns count="2">
    <tableColumn id="1" name="NCEF Financial Statement for 2010"/>
    <tableColumn id="2" name="Amount"/>
  </tableColumns>
  <tableStyleInfo name="TableStyleMedium2" showFirstColumn="0" showLastColumn="0" showRowStripes="1" showColumnStripes="0"/>
</table>
</file>

<file path=xl/tables/table2.xml><?xml version="1.0" encoding="utf-8"?>
<table xmlns="http://schemas.openxmlformats.org/spreadsheetml/2006/main" id="17" name="Table17" displayName="Table17" ref="A1:B103" totalsRowShown="0">
  <autoFilter ref="A1:B103"/>
  <tableColumns count="2">
    <tableColumn id="1" name="Date"/>
    <tableColumn id="2" name="Amoun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D8" totalsRowShown="0">
  <autoFilter ref="A1:D8"/>
  <tableColumns count="4">
    <tableColumn id="1" name="Date"/>
    <tableColumn id="2" name="Purpose"/>
    <tableColumn id="3" name="Amount"/>
    <tableColumn id="4" name="Notes"/>
  </tableColumns>
  <tableStyleInfo name="TableStyleMedium9" showFirstColumn="0" showLastColumn="0" showRowStripes="1" showColumnStripes="0"/>
</table>
</file>

<file path=xl/tables/table4.xml><?xml version="1.0" encoding="utf-8"?>
<table xmlns="http://schemas.openxmlformats.org/spreadsheetml/2006/main" id="13" name="Table13" displayName="Table13" ref="A1:B4" totalsRowShown="0">
  <autoFilter ref="A1:B4"/>
  <tableColumns count="2">
    <tableColumn id="1" name="Date"/>
    <tableColumn id="2" name="Am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dimension ref="A1:IV11"/>
  <sheetViews>
    <sheetView tabSelected="1" zoomScalePageLayoutView="0" workbookViewId="0" topLeftCell="A1">
      <selection activeCell="A19" sqref="A19"/>
    </sheetView>
  </sheetViews>
  <sheetFormatPr defaultColWidth="17.140625" defaultRowHeight="12.75" customHeight="1"/>
  <cols>
    <col min="1" max="1" width="55.421875" style="0" customWidth="1"/>
    <col min="2" max="2" width="17.140625" style="3" customWidth="1"/>
    <col min="3" max="20" width="17.140625" style="0" customWidth="1"/>
  </cols>
  <sheetData>
    <row r="1" spans="1:256" ht="23.25">
      <c r="A1" s="16" t="s">
        <v>17</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23.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 ht="12.75" customHeight="1">
      <c r="A3" s="5" t="s">
        <v>17</v>
      </c>
      <c r="B3" s="6" t="s">
        <v>1</v>
      </c>
    </row>
    <row r="4" spans="1:2" ht="12.75" customHeight="1">
      <c r="A4" s="11" t="s">
        <v>19</v>
      </c>
      <c r="B4" s="4">
        <v>74224.23</v>
      </c>
    </row>
    <row r="5" spans="1:2" ht="12.75" customHeight="1">
      <c r="A5" s="1" t="s">
        <v>5</v>
      </c>
      <c r="B5" s="4">
        <f>Donations!B103</f>
        <v>16978.570000000003</v>
      </c>
    </row>
    <row r="6" spans="1:2" ht="12.75" customHeight="1">
      <c r="A6" s="9" t="s">
        <v>12</v>
      </c>
      <c r="B6" s="10">
        <v>34.39</v>
      </c>
    </row>
    <row r="7" spans="1:2" ht="12.75" customHeight="1">
      <c r="A7" s="1" t="s">
        <v>8</v>
      </c>
      <c r="B7" s="4">
        <f>Expenses!C8</f>
        <v>460.12</v>
      </c>
    </row>
    <row r="8" spans="1:2" ht="12.75" customHeight="1">
      <c r="A8" t="s">
        <v>4</v>
      </c>
      <c r="B8" s="3">
        <f>Transfers!B4</f>
        <v>6200</v>
      </c>
    </row>
    <row r="9" spans="1:2" ht="12.75" customHeight="1">
      <c r="A9" s="11" t="s">
        <v>18</v>
      </c>
      <c r="B9" s="4">
        <f>B4+B5+B6-B7-B8</f>
        <v>84577.07</v>
      </c>
    </row>
    <row r="11" ht="88.5" customHeight="1">
      <c r="A11" s="14" t="s">
        <v>21</v>
      </c>
    </row>
  </sheetData>
  <sheetProtection/>
  <mergeCells count="128">
    <mergeCell ref="A1: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E1:IF1"/>
    <mergeCell ref="IS1:IT1"/>
    <mergeCell ref="IU1:IV1"/>
    <mergeCell ref="IG1:IH1"/>
    <mergeCell ref="II1:IJ1"/>
    <mergeCell ref="IK1:IL1"/>
    <mergeCell ref="IM1:IN1"/>
    <mergeCell ref="IO1:IP1"/>
    <mergeCell ref="IQ1:IR1"/>
  </mergeCells>
  <printOptions/>
  <pageMargins left="0.75" right="0.75" top="1" bottom="1" header="0.5" footer="0.5"/>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B103"/>
  <sheetViews>
    <sheetView zoomScalePageLayoutView="0" workbookViewId="0" topLeftCell="A62">
      <selection activeCell="A103" sqref="A103:B103"/>
    </sheetView>
  </sheetViews>
  <sheetFormatPr defaultColWidth="9.140625" defaultRowHeight="12.75"/>
  <cols>
    <col min="1" max="1" width="13.7109375" style="7" customWidth="1"/>
    <col min="2" max="2" width="14.140625" style="3" customWidth="1"/>
  </cols>
  <sheetData>
    <row r="1" spans="1:2" ht="12.75">
      <c r="A1" s="18" t="s">
        <v>6</v>
      </c>
      <c r="B1" s="19" t="s">
        <v>1</v>
      </c>
    </row>
    <row r="2" spans="1:2" ht="12.75">
      <c r="A2" s="18">
        <v>40183</v>
      </c>
      <c r="B2" s="19">
        <v>200</v>
      </c>
    </row>
    <row r="3" spans="1:2" ht="12.75">
      <c r="A3" s="18">
        <v>40180</v>
      </c>
      <c r="B3" s="19">
        <v>100</v>
      </c>
    </row>
    <row r="4" spans="1:2" ht="12.75">
      <c r="A4" s="18">
        <v>40214</v>
      </c>
      <c r="B4" s="19">
        <v>90</v>
      </c>
    </row>
    <row r="5" spans="1:2" ht="12.75">
      <c r="A5" s="18">
        <v>40214</v>
      </c>
      <c r="B5" s="19">
        <v>10</v>
      </c>
    </row>
    <row r="6" spans="1:2" ht="12.75">
      <c r="A6" s="18">
        <v>40225</v>
      </c>
      <c r="B6" s="19">
        <v>100</v>
      </c>
    </row>
    <row r="7" spans="1:2" ht="12.75">
      <c r="A7" s="18">
        <v>40219</v>
      </c>
      <c r="B7" s="19">
        <v>500</v>
      </c>
    </row>
    <row r="8" spans="1:2" ht="12.75">
      <c r="A8" s="18">
        <v>40259</v>
      </c>
      <c r="B8" s="19">
        <v>100</v>
      </c>
    </row>
    <row r="9" spans="1:2" ht="12.75">
      <c r="A9" s="18">
        <v>40281</v>
      </c>
      <c r="B9" s="19">
        <v>50</v>
      </c>
    </row>
    <row r="10" spans="1:2" ht="12.75">
      <c r="A10" s="18">
        <v>40292</v>
      </c>
      <c r="B10" s="19">
        <v>50</v>
      </c>
    </row>
    <row r="11" spans="1:2" ht="12.75">
      <c r="A11" s="18">
        <v>40301</v>
      </c>
      <c r="B11" s="19">
        <v>20</v>
      </c>
    </row>
    <row r="12" spans="1:2" ht="12.75">
      <c r="A12" s="18">
        <v>40294</v>
      </c>
      <c r="B12" s="19">
        <v>50</v>
      </c>
    </row>
    <row r="13" spans="1:2" ht="12.75">
      <c r="A13" s="18">
        <v>40318</v>
      </c>
      <c r="B13" s="19">
        <v>100</v>
      </c>
    </row>
    <row r="14" spans="1:2" ht="12.75">
      <c r="A14" s="18">
        <v>40305</v>
      </c>
      <c r="B14" s="19">
        <v>111</v>
      </c>
    </row>
    <row r="15" spans="1:2" ht="12.75">
      <c r="A15" s="18">
        <v>40326</v>
      </c>
      <c r="B15" s="19">
        <v>58</v>
      </c>
    </row>
    <row r="16" spans="1:2" ht="12.75">
      <c r="A16" s="18">
        <v>40332</v>
      </c>
      <c r="B16" s="19">
        <v>10</v>
      </c>
    </row>
    <row r="17" spans="1:2" ht="12.75">
      <c r="A17" s="18">
        <v>40325</v>
      </c>
      <c r="B17" s="19">
        <v>50</v>
      </c>
    </row>
    <row r="18" spans="1:2" ht="12.75">
      <c r="A18" s="18">
        <v>40333</v>
      </c>
      <c r="B18" s="19">
        <v>50</v>
      </c>
    </row>
    <row r="19" spans="1:2" ht="12.75">
      <c r="A19" s="18">
        <v>40385</v>
      </c>
      <c r="B19" s="19">
        <v>100</v>
      </c>
    </row>
    <row r="20" spans="1:2" ht="12.75">
      <c r="A20" s="18">
        <v>40408</v>
      </c>
      <c r="B20" s="19">
        <v>50</v>
      </c>
    </row>
    <row r="21" spans="1:2" ht="12.75">
      <c r="A21" s="18">
        <v>40382</v>
      </c>
      <c r="B21" s="19">
        <v>50</v>
      </c>
    </row>
    <row r="22" spans="1:2" ht="12.75">
      <c r="A22" s="18">
        <v>40391</v>
      </c>
      <c r="B22" s="19">
        <v>25</v>
      </c>
    </row>
    <row r="23" spans="1:2" ht="12.75">
      <c r="A23" s="18">
        <v>40430</v>
      </c>
      <c r="B23" s="19">
        <v>35</v>
      </c>
    </row>
    <row r="24" spans="1:2" ht="12.75">
      <c r="A24" s="18">
        <v>40388</v>
      </c>
      <c r="B24" s="19">
        <v>10</v>
      </c>
    </row>
    <row r="25" spans="1:2" ht="12.75">
      <c r="A25" s="18">
        <v>40431</v>
      </c>
      <c r="B25" s="19">
        <v>50</v>
      </c>
    </row>
    <row r="26" spans="1:2" ht="12.75">
      <c r="A26" s="18">
        <v>40436</v>
      </c>
      <c r="B26" s="19">
        <v>10</v>
      </c>
    </row>
    <row r="27" spans="1:2" ht="12.75">
      <c r="A27" s="18">
        <v>40431</v>
      </c>
      <c r="B27" s="19">
        <v>100</v>
      </c>
    </row>
    <row r="28" spans="1:2" ht="12.75">
      <c r="A28" s="18">
        <v>40437</v>
      </c>
      <c r="B28" s="19">
        <v>50</v>
      </c>
    </row>
    <row r="29" spans="1:2" ht="12.75">
      <c r="A29" s="18">
        <v>40439</v>
      </c>
      <c r="B29" s="19">
        <v>25</v>
      </c>
    </row>
    <row r="30" spans="1:2" ht="12.75">
      <c r="A30" s="18">
        <v>40439</v>
      </c>
      <c r="B30" s="19">
        <v>100</v>
      </c>
    </row>
    <row r="31" spans="1:2" ht="12.75">
      <c r="A31" s="18">
        <v>40440</v>
      </c>
      <c r="B31" s="19">
        <v>50</v>
      </c>
    </row>
    <row r="32" spans="1:2" ht="12.75">
      <c r="A32" s="18">
        <v>40443</v>
      </c>
      <c r="B32" s="19">
        <v>50</v>
      </c>
    </row>
    <row r="33" spans="1:2" ht="12.75">
      <c r="A33" s="18">
        <v>40444</v>
      </c>
      <c r="B33" s="19">
        <v>100</v>
      </c>
    </row>
    <row r="34" spans="1:2" ht="12.75">
      <c r="A34" s="18">
        <v>40443</v>
      </c>
      <c r="B34" s="19">
        <v>50</v>
      </c>
    </row>
    <row r="35" spans="1:2" ht="12.75">
      <c r="A35" s="18">
        <v>40441</v>
      </c>
      <c r="B35" s="19">
        <v>50</v>
      </c>
    </row>
    <row r="36" spans="1:2" ht="12.75">
      <c r="A36" s="18">
        <v>40441</v>
      </c>
      <c r="B36" s="19">
        <v>75</v>
      </c>
    </row>
    <row r="37" spans="1:2" ht="12.75">
      <c r="A37" s="18">
        <v>40441</v>
      </c>
      <c r="B37" s="19">
        <v>20</v>
      </c>
    </row>
    <row r="38" spans="1:2" ht="12.75">
      <c r="A38" s="18">
        <v>40447</v>
      </c>
      <c r="B38" s="19">
        <v>40</v>
      </c>
    </row>
    <row r="39" spans="1:2" ht="12.75">
      <c r="A39" s="18">
        <v>40445</v>
      </c>
      <c r="B39" s="19">
        <v>225</v>
      </c>
    </row>
    <row r="40" spans="1:2" ht="12.75">
      <c r="A40" s="18">
        <v>40449</v>
      </c>
      <c r="B40" s="19">
        <v>80</v>
      </c>
    </row>
    <row r="41" spans="1:2" ht="12.75">
      <c r="A41" s="18">
        <v>40446</v>
      </c>
      <c r="B41" s="19">
        <v>50</v>
      </c>
    </row>
    <row r="42" spans="1:2" ht="12.75">
      <c r="A42" s="18">
        <v>40447</v>
      </c>
      <c r="B42" s="19">
        <v>50</v>
      </c>
    </row>
    <row r="43" spans="1:2" ht="12.75">
      <c r="A43" s="18">
        <v>40449</v>
      </c>
      <c r="B43" s="19">
        <v>40</v>
      </c>
    </row>
    <row r="44" spans="1:2" ht="12.75">
      <c r="A44" s="18">
        <v>40450</v>
      </c>
      <c r="B44" s="19">
        <v>25</v>
      </c>
    </row>
    <row r="45" spans="1:2" ht="12.75">
      <c r="A45" s="18">
        <v>40451</v>
      </c>
      <c r="B45" s="19">
        <v>100</v>
      </c>
    </row>
    <row r="46" spans="1:2" ht="12.75">
      <c r="A46" s="18">
        <v>40453</v>
      </c>
      <c r="B46" s="19">
        <v>50</v>
      </c>
    </row>
    <row r="47" spans="1:2" ht="12.75">
      <c r="A47" s="18">
        <v>40459</v>
      </c>
      <c r="B47" s="19">
        <v>50</v>
      </c>
    </row>
    <row r="48" spans="1:2" ht="12.75">
      <c r="A48" s="18">
        <v>40451</v>
      </c>
      <c r="B48" s="19">
        <v>24</v>
      </c>
    </row>
    <row r="49" spans="1:2" ht="12.75">
      <c r="A49" s="18">
        <v>40461</v>
      </c>
      <c r="B49" s="19">
        <v>50</v>
      </c>
    </row>
    <row r="50" spans="1:2" ht="12.75">
      <c r="A50" s="18">
        <v>40461</v>
      </c>
      <c r="B50" s="19">
        <v>200</v>
      </c>
    </row>
    <row r="51" spans="1:2" ht="12.75">
      <c r="A51" s="18">
        <v>40515</v>
      </c>
      <c r="B51" s="19">
        <v>100</v>
      </c>
    </row>
    <row r="52" spans="1:2" ht="12.75">
      <c r="A52" s="18">
        <v>40507</v>
      </c>
      <c r="B52" s="19">
        <v>100</v>
      </c>
    </row>
    <row r="53" spans="1:2" ht="12.75">
      <c r="A53" s="18">
        <v>40482</v>
      </c>
      <c r="B53" s="19">
        <v>200</v>
      </c>
    </row>
    <row r="54" spans="1:2" ht="12.75">
      <c r="A54" s="18">
        <v>40474</v>
      </c>
      <c r="B54" s="19">
        <v>100</v>
      </c>
    </row>
    <row r="55" spans="1:2" ht="12.75">
      <c r="A55" s="18">
        <v>40512</v>
      </c>
      <c r="B55" s="19">
        <v>50</v>
      </c>
    </row>
    <row r="56" spans="1:2" ht="12.75">
      <c r="A56" s="18">
        <v>40517</v>
      </c>
      <c r="B56" s="19">
        <v>40</v>
      </c>
    </row>
    <row r="57" spans="1:2" ht="12.75">
      <c r="A57" s="18">
        <v>40521</v>
      </c>
      <c r="B57" s="19">
        <v>100</v>
      </c>
    </row>
    <row r="58" spans="1:2" ht="12.75">
      <c r="A58" s="18">
        <v>40524</v>
      </c>
      <c r="B58" s="19">
        <v>100</v>
      </c>
    </row>
    <row r="59" spans="1:2" ht="12.75">
      <c r="A59" s="18">
        <v>40524</v>
      </c>
      <c r="B59" s="19">
        <v>500</v>
      </c>
    </row>
    <row r="60" spans="1:2" ht="12.75">
      <c r="A60" s="18">
        <v>40524</v>
      </c>
      <c r="B60" s="19">
        <v>1000</v>
      </c>
    </row>
    <row r="61" spans="1:2" ht="12.75">
      <c r="A61" s="18">
        <v>40525</v>
      </c>
      <c r="B61" s="19">
        <v>150</v>
      </c>
    </row>
    <row r="62" spans="1:2" ht="12.75">
      <c r="A62" s="18">
        <v>40526</v>
      </c>
      <c r="B62" s="19">
        <v>50</v>
      </c>
    </row>
    <row r="63" spans="1:2" ht="12.75">
      <c r="A63" s="18">
        <v>40529</v>
      </c>
      <c r="B63" s="19">
        <v>100</v>
      </c>
    </row>
    <row r="64" spans="1:2" ht="12.75">
      <c r="A64" s="18">
        <v>40532</v>
      </c>
      <c r="B64" s="19">
        <v>10</v>
      </c>
    </row>
    <row r="65" spans="1:2" ht="12.75">
      <c r="A65" s="18">
        <v>40532</v>
      </c>
      <c r="B65" s="19">
        <v>20</v>
      </c>
    </row>
    <row r="66" spans="1:2" ht="12.75">
      <c r="A66" s="18">
        <v>40533</v>
      </c>
      <c r="B66" s="19">
        <v>15</v>
      </c>
    </row>
    <row r="67" spans="1:2" ht="12.75">
      <c r="A67" s="18">
        <v>40534</v>
      </c>
      <c r="B67" s="19">
        <v>500</v>
      </c>
    </row>
    <row r="68" spans="1:2" ht="12.75">
      <c r="A68" s="18">
        <v>40534</v>
      </c>
      <c r="B68" s="19">
        <v>100</v>
      </c>
    </row>
    <row r="69" spans="1:2" ht="12.75">
      <c r="A69" s="18">
        <v>40535</v>
      </c>
      <c r="B69" s="19">
        <v>1000</v>
      </c>
    </row>
    <row r="70" spans="1:2" ht="12.75">
      <c r="A70" s="18">
        <v>40352</v>
      </c>
      <c r="B70" s="19">
        <v>413.36</v>
      </c>
    </row>
    <row r="71" spans="1:2" ht="12.75">
      <c r="A71" s="18">
        <v>40484</v>
      </c>
      <c r="B71" s="19">
        <v>25</v>
      </c>
    </row>
    <row r="72" spans="1:2" ht="12.75">
      <c r="A72" s="18">
        <v>40457</v>
      </c>
      <c r="B72" s="19">
        <v>20</v>
      </c>
    </row>
    <row r="73" spans="1:2" ht="12.75">
      <c r="A73" s="18">
        <v>40464</v>
      </c>
      <c r="B73" s="19">
        <v>150</v>
      </c>
    </row>
    <row r="74" spans="1:2" ht="12.75">
      <c r="A74" s="18">
        <v>40494</v>
      </c>
      <c r="B74" s="19">
        <v>100</v>
      </c>
    </row>
    <row r="75" spans="1:2" ht="12.75">
      <c r="A75" s="18">
        <v>40508</v>
      </c>
      <c r="B75" s="19">
        <v>100</v>
      </c>
    </row>
    <row r="76" spans="1:2" ht="12.75">
      <c r="A76" s="18">
        <v>40536</v>
      </c>
      <c r="B76" s="19">
        <v>20</v>
      </c>
    </row>
    <row r="77" spans="1:2" ht="12.75">
      <c r="A77" s="18">
        <v>40536</v>
      </c>
      <c r="B77" s="19">
        <v>25</v>
      </c>
    </row>
    <row r="78" spans="1:2" ht="12.75">
      <c r="A78" s="18">
        <v>40541</v>
      </c>
      <c r="B78" s="19">
        <v>200</v>
      </c>
    </row>
    <row r="79" spans="1:2" ht="12.75">
      <c r="A79" s="18">
        <v>40543</v>
      </c>
      <c r="B79" s="19">
        <v>50</v>
      </c>
    </row>
    <row r="80" spans="1:2" ht="12.75">
      <c r="A80" s="18">
        <v>40460</v>
      </c>
      <c r="B80" s="19">
        <v>24</v>
      </c>
    </row>
    <row r="81" spans="1:2" ht="12.75">
      <c r="A81" s="18">
        <v>40460</v>
      </c>
      <c r="B81" s="19">
        <v>24</v>
      </c>
    </row>
    <row r="82" spans="1:2" ht="12.75">
      <c r="A82" s="18">
        <v>40491</v>
      </c>
      <c r="B82" s="19">
        <v>10</v>
      </c>
    </row>
    <row r="83" spans="1:2" ht="12.75">
      <c r="A83" s="18">
        <v>40521</v>
      </c>
      <c r="B83" s="19">
        <v>24</v>
      </c>
    </row>
    <row r="84" spans="1:2" ht="12.75">
      <c r="A84" s="18">
        <v>40541</v>
      </c>
      <c r="B84" s="19">
        <v>36</v>
      </c>
    </row>
    <row r="85" spans="1:2" ht="12.75">
      <c r="A85" s="18">
        <v>40535</v>
      </c>
      <c r="B85" s="19">
        <v>10</v>
      </c>
    </row>
    <row r="86" spans="1:2" ht="12.75">
      <c r="A86" s="18">
        <v>40533</v>
      </c>
      <c r="B86" s="19">
        <v>200</v>
      </c>
    </row>
    <row r="87" spans="1:2" ht="12.75">
      <c r="A87" s="18">
        <v>40532</v>
      </c>
      <c r="B87" s="19">
        <v>1000</v>
      </c>
    </row>
    <row r="88" spans="1:2" ht="12.75">
      <c r="A88" s="18">
        <v>40533</v>
      </c>
      <c r="B88" s="19">
        <v>100</v>
      </c>
    </row>
    <row r="89" spans="1:2" ht="12.75">
      <c r="A89" s="18">
        <v>40543</v>
      </c>
      <c r="B89" s="19">
        <v>5000</v>
      </c>
    </row>
    <row r="90" spans="1:2" ht="12.75">
      <c r="A90" s="18">
        <v>40535</v>
      </c>
      <c r="B90" s="19">
        <v>63</v>
      </c>
    </row>
    <row r="91" spans="1:2" ht="12.75">
      <c r="A91" s="18">
        <v>40542</v>
      </c>
      <c r="B91" s="19">
        <v>500</v>
      </c>
    </row>
    <row r="92" spans="1:2" ht="12.75">
      <c r="A92" s="18">
        <v>40539</v>
      </c>
      <c r="B92" s="19">
        <v>100</v>
      </c>
    </row>
    <row r="93" spans="1:2" ht="12.75">
      <c r="A93" s="18">
        <v>40539</v>
      </c>
      <c r="B93" s="19">
        <v>50</v>
      </c>
    </row>
    <row r="94" spans="1:2" ht="12.75">
      <c r="A94" s="18">
        <v>40497</v>
      </c>
      <c r="B94" s="19">
        <v>50</v>
      </c>
    </row>
    <row r="95" spans="1:2" ht="12.75">
      <c r="A95" s="18">
        <v>40501</v>
      </c>
      <c r="B95" s="19">
        <v>9.82</v>
      </c>
    </row>
    <row r="96" spans="1:2" ht="12.75">
      <c r="A96" s="18">
        <v>40192</v>
      </c>
      <c r="B96" s="19">
        <v>10</v>
      </c>
    </row>
    <row r="97" spans="1:2" ht="12.75">
      <c r="A97" s="18">
        <v>40493</v>
      </c>
      <c r="B97" s="19">
        <v>24</v>
      </c>
    </row>
    <row r="98" spans="1:2" ht="12.75">
      <c r="A98" s="18">
        <v>40269.69236111111</v>
      </c>
      <c r="B98" s="19">
        <v>500</v>
      </c>
    </row>
    <row r="99" spans="1:2" ht="12.75">
      <c r="A99" s="18">
        <v>40291.7</v>
      </c>
      <c r="B99" s="19">
        <v>25</v>
      </c>
    </row>
    <row r="100" spans="1:2" ht="12.75">
      <c r="A100" s="18">
        <v>40525.88680555556</v>
      </c>
      <c r="B100" s="19">
        <v>89.99</v>
      </c>
    </row>
    <row r="101" spans="1:2" ht="12.75">
      <c r="A101" s="18">
        <v>40533</v>
      </c>
      <c r="B101" s="19">
        <v>50</v>
      </c>
    </row>
    <row r="102" spans="1:2" ht="12.75">
      <c r="A102" s="18">
        <v>40240.302083333336</v>
      </c>
      <c r="B102" s="19">
        <v>107.4</v>
      </c>
    </row>
    <row r="103" spans="1:2" ht="12.75">
      <c r="A103" s="20" t="s">
        <v>10</v>
      </c>
      <c r="B103" s="21">
        <f>SUM(B2:B102)</f>
        <v>16978.570000000003</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B22" sqref="B22"/>
    </sheetView>
  </sheetViews>
  <sheetFormatPr defaultColWidth="17.140625" defaultRowHeight="12.75" customHeight="1"/>
  <cols>
    <col min="1" max="1" width="17.140625" style="0" customWidth="1"/>
    <col min="2" max="2" width="27.421875" style="0" bestFit="1" customWidth="1"/>
    <col min="3" max="3" width="17.140625" style="3" customWidth="1"/>
    <col min="4" max="4" width="67.57421875" style="0" bestFit="1" customWidth="1"/>
    <col min="5" max="20" width="17.140625" style="0" customWidth="1"/>
  </cols>
  <sheetData>
    <row r="1" spans="1:4" ht="12.75" customHeight="1">
      <c r="A1" s="1" t="s">
        <v>6</v>
      </c>
      <c r="B1" s="1" t="s">
        <v>7</v>
      </c>
      <c r="C1" s="4" t="s">
        <v>1</v>
      </c>
      <c r="D1" s="1" t="s">
        <v>11</v>
      </c>
    </row>
    <row r="2" spans="1:4" ht="12.75" customHeight="1">
      <c r="A2" s="2">
        <v>40238</v>
      </c>
      <c r="B2" s="1" t="s">
        <v>9</v>
      </c>
      <c r="C2" s="4">
        <v>108.77</v>
      </c>
      <c r="D2" t="s">
        <v>20</v>
      </c>
    </row>
    <row r="3" spans="1:3" ht="12.75" customHeight="1">
      <c r="A3" s="2">
        <v>40299</v>
      </c>
      <c r="B3" s="11" t="s">
        <v>13</v>
      </c>
      <c r="C3" s="4">
        <v>16.34</v>
      </c>
    </row>
    <row r="4" spans="1:4" ht="12.75" customHeight="1">
      <c r="A4" s="2">
        <v>40475</v>
      </c>
      <c r="B4" s="1" t="s">
        <v>2</v>
      </c>
      <c r="C4" s="4">
        <v>72</v>
      </c>
      <c r="D4" t="s">
        <v>20</v>
      </c>
    </row>
    <row r="5" spans="1:3" ht="12.75" customHeight="1">
      <c r="A5" s="7">
        <v>40362</v>
      </c>
      <c r="B5" s="11" t="s">
        <v>14</v>
      </c>
      <c r="C5" s="4">
        <v>97</v>
      </c>
    </row>
    <row r="6" spans="1:4" ht="12.75" customHeight="1">
      <c r="A6" s="12">
        <v>40535</v>
      </c>
      <c r="B6" s="9" t="s">
        <v>15</v>
      </c>
      <c r="C6" s="10">
        <v>89.99</v>
      </c>
      <c r="D6" s="11" t="s">
        <v>20</v>
      </c>
    </row>
    <row r="7" spans="1:4" ht="12.75" customHeight="1">
      <c r="A7" s="12"/>
      <c r="B7" s="9" t="s">
        <v>16</v>
      </c>
      <c r="C7" s="10">
        <v>76.02</v>
      </c>
      <c r="D7" s="1" t="s">
        <v>0</v>
      </c>
    </row>
    <row r="8" spans="2:3" ht="12.75" customHeight="1">
      <c r="B8" s="5" t="s">
        <v>3</v>
      </c>
      <c r="C8" s="22">
        <f>SUBTOTAL(109,C2:C7)</f>
        <v>460.12</v>
      </c>
    </row>
    <row r="10" spans="1:3" ht="28.5" customHeight="1">
      <c r="A10" s="17"/>
      <c r="B10" s="17"/>
      <c r="C10" s="17"/>
    </row>
  </sheetData>
  <sheetProtection/>
  <mergeCells count="1">
    <mergeCell ref="A10:C10"/>
  </mergeCells>
  <printOptions/>
  <pageMargins left="0.75" right="0.75" top="1" bottom="1" header="0.5" footer="0.5"/>
  <pageSetup horizontalDpi="300" verticalDpi="300"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B1" sqref="B1:B16384"/>
    </sheetView>
  </sheetViews>
  <sheetFormatPr defaultColWidth="17.140625" defaultRowHeight="12.75" customHeight="1"/>
  <cols>
    <col min="1" max="1" width="17.140625" style="0" customWidth="1"/>
    <col min="2" max="2" width="25.140625" style="3" customWidth="1"/>
    <col min="3" max="3" width="54.7109375" style="0" customWidth="1"/>
    <col min="4" max="20" width="17.140625" style="0" customWidth="1"/>
  </cols>
  <sheetData>
    <row r="1" spans="1:3" ht="12.75" customHeight="1">
      <c r="A1" s="1" t="s">
        <v>6</v>
      </c>
      <c r="B1" s="4" t="s">
        <v>1</v>
      </c>
      <c r="C1" s="1"/>
    </row>
    <row r="2" spans="1:2" ht="12.75" customHeight="1">
      <c r="A2" s="13">
        <v>40253</v>
      </c>
      <c r="B2" s="4">
        <v>3700</v>
      </c>
    </row>
    <row r="3" spans="1:2" ht="12.75" customHeight="1">
      <c r="A3" s="13">
        <v>40430</v>
      </c>
      <c r="B3" s="3">
        <v>2500</v>
      </c>
    </row>
    <row r="4" spans="1:2" ht="12.75" customHeight="1">
      <c r="A4" s="15" t="s">
        <v>10</v>
      </c>
      <c r="B4" s="6">
        <v>6200</v>
      </c>
    </row>
  </sheetData>
  <sheetProtection/>
  <printOptions/>
  <pageMargins left="0.75" right="0.75" top="1" bottom="1" header="0.5" footer="0.5"/>
  <pageSetup horizontalDpi="300" verticalDpi="300"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Aadit Sitaula</cp:lastModifiedBy>
  <dcterms:created xsi:type="dcterms:W3CDTF">2010-08-17T16:58:21Z</dcterms:created>
  <dcterms:modified xsi:type="dcterms:W3CDTF">2012-04-19T21:01:36Z</dcterms:modified>
  <cp:category/>
  <cp:version/>
  <cp:contentType/>
  <cp:contentStatus/>
</cp:coreProperties>
</file>